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H38"/>
  <c r="G38"/>
  <c r="F38"/>
  <c r="D38"/>
  <c r="C38"/>
</calcChain>
</file>

<file path=xl/sharedStrings.xml><?xml version="1.0" encoding="utf-8"?>
<sst xmlns="http://schemas.openxmlformats.org/spreadsheetml/2006/main" count="240" uniqueCount="87">
  <si>
    <t>兴安盟空气质量日报(已审核)</t>
  </si>
  <si>
    <t>城市名称</t>
  </si>
  <si>
    <t>日期</t>
  </si>
  <si>
    <t>二氧化硫</t>
  </si>
  <si>
    <t>二氧化氮</t>
  </si>
  <si>
    <t>颗粒物</t>
  </si>
  <si>
    <t>一氧化碳</t>
  </si>
  <si>
    <t>臭氧</t>
  </si>
  <si>
    <t>空气质量指数（AQI）</t>
  </si>
  <si>
    <t>首要污染物</t>
  </si>
  <si>
    <t>空气质量指数级别</t>
  </si>
  <si>
    <t>空气质量指数类别</t>
  </si>
  <si>
    <t>SO2</t>
  </si>
  <si>
    <t>NO2</t>
  </si>
  <si>
    <t>PM10</t>
  </si>
  <si>
    <t>CO</t>
  </si>
  <si>
    <t>O3-8h</t>
  </si>
  <si>
    <t>PM2.5</t>
  </si>
  <si>
    <t>μg/m3</t>
  </si>
  <si>
    <t>mg/m3</t>
  </si>
  <si>
    <t>类别</t>
  </si>
  <si>
    <t>颜色</t>
  </si>
  <si>
    <t>兴安盟</t>
  </si>
  <si>
    <t>—</t>
  </si>
  <si>
    <t>I</t>
  </si>
  <si>
    <t>优</t>
  </si>
  <si>
    <t>绿色</t>
  </si>
  <si>
    <t>59</t>
  </si>
  <si>
    <t>II</t>
  </si>
  <si>
    <t>良</t>
  </si>
  <si>
    <t>黄色</t>
  </si>
  <si>
    <t>50</t>
  </si>
  <si>
    <t>48</t>
  </si>
  <si>
    <t>颗粒物(PM10)</t>
  </si>
  <si>
    <t>56</t>
  </si>
  <si>
    <t>64</t>
  </si>
  <si>
    <t>46</t>
  </si>
  <si>
    <t>63</t>
  </si>
  <si>
    <t>49</t>
  </si>
  <si>
    <t>83</t>
  </si>
  <si>
    <t>90</t>
  </si>
  <si>
    <t>73</t>
  </si>
  <si>
    <t>III</t>
  </si>
  <si>
    <t>轻度污染</t>
  </si>
  <si>
    <t>橙色</t>
  </si>
  <si>
    <t>54</t>
  </si>
  <si>
    <t>55</t>
  </si>
  <si>
    <t>44</t>
  </si>
  <si>
    <t>47</t>
  </si>
  <si>
    <t>2019年4月1日</t>
  </si>
  <si>
    <t>2019年4月2日</t>
  </si>
  <si>
    <t>2019年4月3日</t>
  </si>
  <si>
    <t>2019年4月4日</t>
  </si>
  <si>
    <t>68</t>
  </si>
  <si>
    <t>2019年4月5日</t>
  </si>
  <si>
    <t>2019年4月6日</t>
  </si>
  <si>
    <t>2019年4月7日</t>
  </si>
  <si>
    <t>2019年4月8日</t>
  </si>
  <si>
    <t>2019年4月9日</t>
  </si>
  <si>
    <t>2019年4月10日</t>
  </si>
  <si>
    <t>51</t>
  </si>
  <si>
    <t>臭氧8小时(O3_8h)</t>
  </si>
  <si>
    <t>2019年4月11日</t>
  </si>
  <si>
    <t>2019年4月12日</t>
  </si>
  <si>
    <t>2019年4月13日</t>
  </si>
  <si>
    <t>2019年4月14日</t>
  </si>
  <si>
    <t>2019年4月15日</t>
  </si>
  <si>
    <t>2019年4月16日</t>
  </si>
  <si>
    <t>2019年4月17日</t>
  </si>
  <si>
    <t>2019年4月18日</t>
  </si>
  <si>
    <t>2019年4月19日</t>
  </si>
  <si>
    <t>2019年4月20日</t>
  </si>
  <si>
    <t>108</t>
  </si>
  <si>
    <t>2019年4月21日</t>
  </si>
  <si>
    <t>2019年4月22日</t>
  </si>
  <si>
    <t>2019年4月23日</t>
  </si>
  <si>
    <t>2019年4月24日</t>
  </si>
  <si>
    <t>58</t>
  </si>
  <si>
    <t>2019年4月25日</t>
  </si>
  <si>
    <t>2019年4月26日</t>
  </si>
  <si>
    <t>2019年4月27日</t>
  </si>
  <si>
    <t>2019年4月28日</t>
  </si>
  <si>
    <t>2019年4月29日</t>
  </si>
  <si>
    <t>2019年4月30日</t>
  </si>
  <si>
    <t>注：缺测指标的浓度及分指数均使用'-'标识，括号内带D表示该数据为有效点位小于4个时有效数据点位不足50%统计结果，括号内带E表示该数据为有效点位大于等于4个时有效数据点位不足75%统计结果。</t>
  </si>
  <si>
    <t>2019年4月1日 - 2019年4月30日</t>
    <phoneticPr fontId="7" type="noConversion"/>
  </si>
  <si>
    <t>平均值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</si>
</sst>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[$-1010804]General"/>
    <numFmt numFmtId="177" formatCode="0.0_);[Red]\(0.0\)"/>
    <numFmt numFmtId="178" formatCode="0.00_);[Red]\(0.00\)"/>
  </numFmts>
  <fonts count="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1" fillId="2" borderId="0" xfId="1" applyFill="1" applyBorder="1" applyAlignment="1">
      <alignment horizontal="center" vertical="top" readingOrder="1"/>
    </xf>
    <xf numFmtId="176" fontId="3" fillId="2" borderId="1" xfId="1" applyNumberFormat="1" applyFont="1" applyFill="1" applyBorder="1" applyAlignment="1">
      <alignment horizont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4" fillId="2" borderId="9" xfId="1" applyNumberFormat="1" applyFont="1" applyFill="1" applyBorder="1" applyAlignment="1">
      <alignment horizontal="center" vertical="center" wrapText="1" readingOrder="1"/>
    </xf>
    <xf numFmtId="176" fontId="3" fillId="2" borderId="10" xfId="1" applyNumberFormat="1" applyFont="1" applyFill="1" applyBorder="1" applyAlignment="1">
      <alignment horizontal="center" vertical="center" wrapText="1" readingOrder="1"/>
    </xf>
    <xf numFmtId="176" fontId="4" fillId="2" borderId="10" xfId="1" applyNumberFormat="1" applyFont="1" applyFill="1" applyBorder="1" applyAlignment="1">
      <alignment horizontal="center" vertical="center" wrapText="1" readingOrder="1"/>
    </xf>
    <xf numFmtId="176" fontId="5" fillId="2" borderId="10" xfId="1" applyNumberFormat="1" applyFont="1" applyFill="1" applyBorder="1" applyAlignment="1">
      <alignment horizontal="center" vertical="center" wrapText="1" readingOrder="1"/>
    </xf>
    <xf numFmtId="176" fontId="5" fillId="3" borderId="10" xfId="1" applyNumberFormat="1" applyFont="1" applyFill="1" applyBorder="1" applyAlignment="1">
      <alignment horizontal="center" vertical="center" wrapText="1" readingOrder="1"/>
    </xf>
    <xf numFmtId="176" fontId="5" fillId="4" borderId="10" xfId="1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top" readingOrder="1"/>
    </xf>
    <xf numFmtId="176" fontId="5" fillId="2" borderId="11" xfId="1" applyNumberFormat="1" applyFont="1" applyFill="1" applyBorder="1" applyAlignment="1">
      <alignment horizontal="center" vertical="center" wrapText="1" readingOrder="1"/>
    </xf>
    <xf numFmtId="176" fontId="5" fillId="2" borderId="12" xfId="1" applyNumberFormat="1" applyFont="1" applyFill="1" applyBorder="1" applyAlignment="1">
      <alignment horizontal="center" vertical="center" wrapText="1" readingOrder="1"/>
    </xf>
    <xf numFmtId="176" fontId="4" fillId="2" borderId="11" xfId="1" applyNumberFormat="1" applyFont="1" applyFill="1" applyBorder="1" applyAlignment="1">
      <alignment horizontal="left" vertical="center" wrapText="1" readingOrder="1"/>
    </xf>
    <xf numFmtId="176" fontId="4" fillId="2" borderId="13" xfId="1" applyNumberFormat="1" applyFont="1" applyFill="1" applyBorder="1" applyAlignment="1">
      <alignment horizontal="left" vertical="center" wrapText="1" readingOrder="1"/>
    </xf>
    <xf numFmtId="176" fontId="4" fillId="2" borderId="12" xfId="1" applyNumberFormat="1" applyFont="1" applyFill="1" applyBorder="1" applyAlignment="1">
      <alignment horizontal="left" vertical="center" wrapText="1" readingOrder="1"/>
    </xf>
    <xf numFmtId="176" fontId="4" fillId="2" borderId="11" xfId="1" applyNumberFormat="1" applyFont="1" applyFill="1" applyBorder="1" applyAlignment="1">
      <alignment horizontal="center" vertical="center" wrapText="1" readingOrder="1"/>
    </xf>
    <xf numFmtId="176" fontId="4" fillId="2" borderId="12" xfId="1" applyNumberFormat="1" applyFont="1" applyFill="1" applyBorder="1" applyAlignment="1">
      <alignment horizontal="center" vertical="center" wrapText="1" readingOrder="1"/>
    </xf>
    <xf numFmtId="176" fontId="5" fillId="2" borderId="11" xfId="1" applyNumberFormat="1" applyFont="1" applyFill="1" applyBorder="1" applyAlignment="1">
      <alignment horizontal="center" vertical="center" wrapText="1" readingOrder="1"/>
    </xf>
    <xf numFmtId="176" fontId="5" fillId="2" borderId="12" xfId="1" applyNumberFormat="1" applyFont="1" applyFill="1" applyBorder="1" applyAlignment="1">
      <alignment horizontal="center" vertical="center" wrapText="1" readingOrder="1"/>
    </xf>
    <xf numFmtId="176" fontId="2" fillId="2" borderId="0" xfId="1" applyNumberFormat="1" applyFont="1" applyFill="1" applyBorder="1" applyAlignment="1">
      <alignment horizontal="center" wrapText="1" readingOrder="1"/>
    </xf>
    <xf numFmtId="176" fontId="3" fillId="2" borderId="0" xfId="1" applyNumberFormat="1" applyFont="1" applyFill="1" applyBorder="1" applyAlignment="1">
      <alignment horizontal="right" vertical="center" wrapText="1" readingOrder="1"/>
    </xf>
    <xf numFmtId="176" fontId="3" fillId="2" borderId="1" xfId="1" applyNumberFormat="1" applyFont="1" applyFill="1" applyBorder="1" applyAlignment="1">
      <alignment horizontal="center" vertic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3" fillId="2" borderId="9" xfId="1" applyNumberFormat="1" applyFont="1" applyFill="1" applyBorder="1" applyAlignment="1">
      <alignment horizontal="center" vertical="center" wrapText="1" readingOrder="1"/>
    </xf>
    <xf numFmtId="176" fontId="3" fillId="2" borderId="2" xfId="1" applyNumberFormat="1" applyFont="1" applyFill="1" applyBorder="1" applyAlignment="1">
      <alignment horizontal="center" vertical="center" wrapText="1" readingOrder="1"/>
    </xf>
    <xf numFmtId="176" fontId="3" fillId="2" borderId="3" xfId="1" applyNumberFormat="1" applyFont="1" applyFill="1" applyBorder="1" applyAlignment="1">
      <alignment horizontal="center" vertical="center" wrapText="1" readingOrder="1"/>
    </xf>
    <xf numFmtId="176" fontId="3" fillId="2" borderId="5" xfId="1" applyNumberFormat="1" applyFont="1" applyFill="1" applyBorder="1" applyAlignment="1">
      <alignment horizontal="center" vertical="center" wrapText="1" readingOrder="1"/>
    </xf>
    <xf numFmtId="176" fontId="3" fillId="2" borderId="6" xfId="1" applyNumberFormat="1" applyFont="1" applyFill="1" applyBorder="1" applyAlignment="1">
      <alignment horizontal="center" vertical="center" wrapText="1" readingOrder="1"/>
    </xf>
    <xf numFmtId="176" fontId="3" fillId="2" borderId="7" xfId="1" applyNumberFormat="1" applyFont="1" applyFill="1" applyBorder="1" applyAlignment="1">
      <alignment horizontal="center" vertical="center" wrapText="1" readingOrder="1"/>
    </xf>
    <xf numFmtId="176" fontId="3" fillId="2" borderId="8" xfId="1" applyNumberFormat="1" applyFont="1" applyFill="1" applyBorder="1" applyAlignment="1">
      <alignment horizontal="center" vertical="center" wrapText="1" readingOrder="1"/>
    </xf>
    <xf numFmtId="176" fontId="5" fillId="2" borderId="13" xfId="1" applyNumberFormat="1" applyFont="1" applyFill="1" applyBorder="1" applyAlignment="1">
      <alignment horizontal="center" vertical="center" wrapText="1" readingOrder="1"/>
    </xf>
    <xf numFmtId="177" fontId="5" fillId="2" borderId="13" xfId="1" applyNumberFormat="1" applyFont="1" applyFill="1" applyBorder="1" applyAlignment="1">
      <alignment horizontal="center" vertical="center" wrapText="1" readingOrder="1"/>
    </xf>
    <xf numFmtId="177" fontId="5" fillId="3" borderId="13" xfId="1" applyNumberFormat="1" applyFont="1" applyFill="1" applyBorder="1" applyAlignment="1">
      <alignment horizontal="center" vertical="center" wrapText="1" readingOrder="1"/>
    </xf>
    <xf numFmtId="177" fontId="5" fillId="4" borderId="13" xfId="1" applyNumberFormat="1" applyFont="1" applyFill="1" applyBorder="1" applyAlignment="1">
      <alignment horizontal="center" vertical="center" wrapText="1" readingOrder="1"/>
    </xf>
    <xf numFmtId="178" fontId="5" fillId="3" borderId="13" xfId="1" applyNumberFormat="1" applyFont="1" applyFill="1" applyBorder="1" applyAlignment="1">
      <alignment horizontal="center" vertical="center" wrapText="1" readingOrder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23" workbookViewId="0">
      <selection activeCell="E38" sqref="E38"/>
    </sheetView>
  </sheetViews>
  <sheetFormatPr defaultRowHeight="13.5"/>
  <sheetData>
    <row r="1" spans="1:16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22" t="s">
        <v>1</v>
      </c>
      <c r="B5" s="2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5</v>
      </c>
      <c r="I5" s="25" t="s">
        <v>8</v>
      </c>
      <c r="J5" s="26"/>
      <c r="K5" s="22" t="s">
        <v>9</v>
      </c>
      <c r="L5" s="25" t="s">
        <v>10</v>
      </c>
      <c r="M5" s="26"/>
      <c r="N5" s="25" t="s">
        <v>11</v>
      </c>
      <c r="O5" s="26"/>
      <c r="P5" s="1"/>
    </row>
    <row r="6" spans="1:16">
      <c r="A6" s="23"/>
      <c r="B6" s="23"/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27"/>
      <c r="J6" s="28"/>
      <c r="K6" s="23"/>
      <c r="L6" s="27"/>
      <c r="M6" s="28"/>
      <c r="N6" s="29"/>
      <c r="O6" s="30"/>
      <c r="P6" s="1"/>
    </row>
    <row r="7" spans="1:16">
      <c r="A7" s="24"/>
      <c r="B7" s="24"/>
      <c r="C7" s="4" t="s">
        <v>18</v>
      </c>
      <c r="D7" s="4" t="s">
        <v>18</v>
      </c>
      <c r="E7" s="4" t="s">
        <v>18</v>
      </c>
      <c r="F7" s="4" t="s">
        <v>19</v>
      </c>
      <c r="G7" s="4" t="s">
        <v>18</v>
      </c>
      <c r="H7" s="4" t="s">
        <v>18</v>
      </c>
      <c r="I7" s="29"/>
      <c r="J7" s="30"/>
      <c r="K7" s="24"/>
      <c r="L7" s="29"/>
      <c r="M7" s="30"/>
      <c r="N7" s="5" t="s">
        <v>20</v>
      </c>
      <c r="O7" s="5" t="s">
        <v>21</v>
      </c>
      <c r="P7" s="1"/>
    </row>
    <row r="8" spans="1:16" ht="24">
      <c r="A8" s="6" t="s">
        <v>22</v>
      </c>
      <c r="B8" s="6" t="s">
        <v>49</v>
      </c>
      <c r="C8" s="6">
        <v>6</v>
      </c>
      <c r="D8" s="6">
        <v>17</v>
      </c>
      <c r="E8" s="6">
        <v>44</v>
      </c>
      <c r="F8" s="6">
        <v>0.4</v>
      </c>
      <c r="G8" s="6">
        <v>93</v>
      </c>
      <c r="H8" s="6">
        <v>24</v>
      </c>
      <c r="I8" s="16" t="s">
        <v>48</v>
      </c>
      <c r="J8" s="17"/>
      <c r="K8" s="6" t="s">
        <v>23</v>
      </c>
      <c r="L8" s="16" t="s">
        <v>24</v>
      </c>
      <c r="M8" s="17"/>
      <c r="N8" s="6" t="s">
        <v>25</v>
      </c>
      <c r="O8" s="6" t="s">
        <v>26</v>
      </c>
      <c r="P8" s="1"/>
    </row>
    <row r="9" spans="1:16" ht="24">
      <c r="A9" s="6" t="s">
        <v>22</v>
      </c>
      <c r="B9" s="6" t="s">
        <v>50</v>
      </c>
      <c r="C9" s="6">
        <v>7</v>
      </c>
      <c r="D9" s="6">
        <v>15</v>
      </c>
      <c r="E9" s="6">
        <v>41</v>
      </c>
      <c r="F9" s="6">
        <v>0.4</v>
      </c>
      <c r="G9" s="6">
        <v>92</v>
      </c>
      <c r="H9" s="6">
        <v>25</v>
      </c>
      <c r="I9" s="16" t="s">
        <v>36</v>
      </c>
      <c r="J9" s="17"/>
      <c r="K9" s="6" t="s">
        <v>23</v>
      </c>
      <c r="L9" s="16" t="s">
        <v>24</v>
      </c>
      <c r="M9" s="17"/>
      <c r="N9" s="6" t="s">
        <v>25</v>
      </c>
      <c r="O9" s="6" t="s">
        <v>26</v>
      </c>
      <c r="P9" s="1"/>
    </row>
    <row r="10" spans="1:16" ht="24">
      <c r="A10" s="6" t="s">
        <v>22</v>
      </c>
      <c r="B10" s="6" t="s">
        <v>51</v>
      </c>
      <c r="C10" s="6">
        <v>7</v>
      </c>
      <c r="D10" s="6">
        <v>18</v>
      </c>
      <c r="E10" s="6">
        <v>49</v>
      </c>
      <c r="F10" s="6">
        <v>0.4</v>
      </c>
      <c r="G10" s="6">
        <v>97</v>
      </c>
      <c r="H10" s="6">
        <v>20</v>
      </c>
      <c r="I10" s="16" t="s">
        <v>38</v>
      </c>
      <c r="J10" s="17"/>
      <c r="K10" s="6" t="s">
        <v>23</v>
      </c>
      <c r="L10" s="16" t="s">
        <v>24</v>
      </c>
      <c r="M10" s="17"/>
      <c r="N10" s="6" t="s">
        <v>25</v>
      </c>
      <c r="O10" s="6" t="s">
        <v>26</v>
      </c>
      <c r="P10" s="1"/>
    </row>
    <row r="11" spans="1:16" ht="24">
      <c r="A11" s="6" t="s">
        <v>22</v>
      </c>
      <c r="B11" s="6" t="s">
        <v>52</v>
      </c>
      <c r="C11" s="6">
        <v>8</v>
      </c>
      <c r="D11" s="6">
        <v>9</v>
      </c>
      <c r="E11" s="6">
        <v>85</v>
      </c>
      <c r="F11" s="6">
        <v>0.5</v>
      </c>
      <c r="G11" s="6">
        <v>95</v>
      </c>
      <c r="H11" s="6">
        <v>23</v>
      </c>
      <c r="I11" s="16" t="s">
        <v>53</v>
      </c>
      <c r="J11" s="17"/>
      <c r="K11" s="6" t="s">
        <v>33</v>
      </c>
      <c r="L11" s="16" t="s">
        <v>28</v>
      </c>
      <c r="M11" s="17"/>
      <c r="N11" s="6" t="s">
        <v>29</v>
      </c>
      <c r="O11" s="6" t="s">
        <v>30</v>
      </c>
      <c r="P11" s="1"/>
    </row>
    <row r="12" spans="1:16" ht="24">
      <c r="A12" s="6" t="s">
        <v>22</v>
      </c>
      <c r="B12" s="6" t="s">
        <v>54</v>
      </c>
      <c r="C12" s="6">
        <v>4</v>
      </c>
      <c r="D12" s="6">
        <v>9</v>
      </c>
      <c r="E12" s="6">
        <v>28</v>
      </c>
      <c r="F12" s="6">
        <v>0.2</v>
      </c>
      <c r="G12" s="6">
        <v>94</v>
      </c>
      <c r="H12" s="6">
        <v>19</v>
      </c>
      <c r="I12" s="16" t="s">
        <v>48</v>
      </c>
      <c r="J12" s="17"/>
      <c r="K12" s="6" t="s">
        <v>23</v>
      </c>
      <c r="L12" s="16" t="s">
        <v>24</v>
      </c>
      <c r="M12" s="17"/>
      <c r="N12" s="6" t="s">
        <v>25</v>
      </c>
      <c r="O12" s="6" t="s">
        <v>26</v>
      </c>
      <c r="P12" s="1"/>
    </row>
    <row r="13" spans="1:16" ht="24">
      <c r="A13" s="6" t="s">
        <v>22</v>
      </c>
      <c r="B13" s="6" t="s">
        <v>55</v>
      </c>
      <c r="C13" s="6">
        <v>3</v>
      </c>
      <c r="D13" s="6">
        <v>7</v>
      </c>
      <c r="E13" s="6">
        <v>27</v>
      </c>
      <c r="F13" s="6">
        <v>0.2</v>
      </c>
      <c r="G13" s="6">
        <v>87</v>
      </c>
      <c r="H13" s="6">
        <v>15</v>
      </c>
      <c r="I13" s="16" t="s">
        <v>47</v>
      </c>
      <c r="J13" s="17"/>
      <c r="K13" s="6" t="s">
        <v>23</v>
      </c>
      <c r="L13" s="16" t="s">
        <v>24</v>
      </c>
      <c r="M13" s="17"/>
      <c r="N13" s="6" t="s">
        <v>25</v>
      </c>
      <c r="O13" s="6" t="s">
        <v>26</v>
      </c>
      <c r="P13" s="1"/>
    </row>
    <row r="14" spans="1:16" ht="24">
      <c r="A14" s="6" t="s">
        <v>22</v>
      </c>
      <c r="B14" s="6" t="s">
        <v>56</v>
      </c>
      <c r="C14" s="6">
        <v>3</v>
      </c>
      <c r="D14" s="6">
        <v>8</v>
      </c>
      <c r="E14" s="6">
        <v>26</v>
      </c>
      <c r="F14" s="6">
        <v>0.2</v>
      </c>
      <c r="G14" s="6">
        <v>93</v>
      </c>
      <c r="H14" s="6">
        <v>17</v>
      </c>
      <c r="I14" s="16" t="s">
        <v>48</v>
      </c>
      <c r="J14" s="17"/>
      <c r="K14" s="6" t="s">
        <v>23</v>
      </c>
      <c r="L14" s="16" t="s">
        <v>24</v>
      </c>
      <c r="M14" s="17"/>
      <c r="N14" s="6" t="s">
        <v>25</v>
      </c>
      <c r="O14" s="6" t="s">
        <v>26</v>
      </c>
      <c r="P14" s="1"/>
    </row>
    <row r="15" spans="1:16" ht="24">
      <c r="A15" s="6" t="s">
        <v>22</v>
      </c>
      <c r="B15" s="6" t="s">
        <v>57</v>
      </c>
      <c r="C15" s="6">
        <v>3</v>
      </c>
      <c r="D15" s="6">
        <v>8</v>
      </c>
      <c r="E15" s="6">
        <v>27</v>
      </c>
      <c r="F15" s="6">
        <v>0.2</v>
      </c>
      <c r="G15" s="6">
        <v>95</v>
      </c>
      <c r="H15" s="6">
        <v>18</v>
      </c>
      <c r="I15" s="16" t="s">
        <v>32</v>
      </c>
      <c r="J15" s="17"/>
      <c r="K15" s="6" t="s">
        <v>23</v>
      </c>
      <c r="L15" s="16" t="s">
        <v>24</v>
      </c>
      <c r="M15" s="17"/>
      <c r="N15" s="6" t="s">
        <v>25</v>
      </c>
      <c r="O15" s="6" t="s">
        <v>26</v>
      </c>
      <c r="P15" s="1"/>
    </row>
    <row r="16" spans="1:16" ht="24">
      <c r="A16" s="6" t="s">
        <v>22</v>
      </c>
      <c r="B16" s="6" t="s">
        <v>58</v>
      </c>
      <c r="C16" s="6">
        <v>5</v>
      </c>
      <c r="D16" s="6">
        <v>18</v>
      </c>
      <c r="E16" s="6">
        <v>35</v>
      </c>
      <c r="F16" s="6">
        <v>0.4</v>
      </c>
      <c r="G16" s="6">
        <v>96</v>
      </c>
      <c r="H16" s="6">
        <v>20</v>
      </c>
      <c r="I16" s="16" t="s">
        <v>32</v>
      </c>
      <c r="J16" s="17"/>
      <c r="K16" s="6" t="s">
        <v>23</v>
      </c>
      <c r="L16" s="16" t="s">
        <v>24</v>
      </c>
      <c r="M16" s="17"/>
      <c r="N16" s="6" t="s">
        <v>25</v>
      </c>
      <c r="O16" s="6" t="s">
        <v>26</v>
      </c>
      <c r="P16" s="1"/>
    </row>
    <row r="17" spans="1:16" ht="24">
      <c r="A17" s="6" t="s">
        <v>22</v>
      </c>
      <c r="B17" s="6" t="s">
        <v>59</v>
      </c>
      <c r="C17" s="6">
        <v>5</v>
      </c>
      <c r="D17" s="6">
        <v>19</v>
      </c>
      <c r="E17" s="6">
        <v>47</v>
      </c>
      <c r="F17" s="6">
        <v>0.4</v>
      </c>
      <c r="G17" s="6">
        <v>101</v>
      </c>
      <c r="H17" s="6">
        <v>25</v>
      </c>
      <c r="I17" s="16" t="s">
        <v>60</v>
      </c>
      <c r="J17" s="17"/>
      <c r="K17" s="6" t="s">
        <v>61</v>
      </c>
      <c r="L17" s="16" t="s">
        <v>28</v>
      </c>
      <c r="M17" s="17"/>
      <c r="N17" s="6" t="s">
        <v>29</v>
      </c>
      <c r="O17" s="6" t="s">
        <v>30</v>
      </c>
      <c r="P17" s="1"/>
    </row>
    <row r="18" spans="1:16" ht="24">
      <c r="A18" s="6" t="s">
        <v>22</v>
      </c>
      <c r="B18" s="6" t="s">
        <v>62</v>
      </c>
      <c r="C18" s="6">
        <v>4</v>
      </c>
      <c r="D18" s="6">
        <v>13</v>
      </c>
      <c r="E18" s="6">
        <v>33</v>
      </c>
      <c r="F18" s="6">
        <v>0.3</v>
      </c>
      <c r="G18" s="6">
        <v>107</v>
      </c>
      <c r="H18" s="6">
        <v>22</v>
      </c>
      <c r="I18" s="16" t="s">
        <v>34</v>
      </c>
      <c r="J18" s="17"/>
      <c r="K18" s="6" t="s">
        <v>61</v>
      </c>
      <c r="L18" s="16" t="s">
        <v>28</v>
      </c>
      <c r="M18" s="17"/>
      <c r="N18" s="6" t="s">
        <v>29</v>
      </c>
      <c r="O18" s="6" t="s">
        <v>30</v>
      </c>
      <c r="P18" s="1"/>
    </row>
    <row r="19" spans="1:16" ht="24">
      <c r="A19" s="6" t="s">
        <v>22</v>
      </c>
      <c r="B19" s="6" t="s">
        <v>63</v>
      </c>
      <c r="C19" s="6">
        <v>6</v>
      </c>
      <c r="D19" s="6">
        <v>16</v>
      </c>
      <c r="E19" s="6">
        <v>57</v>
      </c>
      <c r="F19" s="6">
        <v>0.5</v>
      </c>
      <c r="G19" s="6">
        <v>101</v>
      </c>
      <c r="H19" s="6">
        <v>26</v>
      </c>
      <c r="I19" s="16" t="s">
        <v>45</v>
      </c>
      <c r="J19" s="17"/>
      <c r="K19" s="6" t="s">
        <v>33</v>
      </c>
      <c r="L19" s="16" t="s">
        <v>28</v>
      </c>
      <c r="M19" s="17"/>
      <c r="N19" s="6" t="s">
        <v>29</v>
      </c>
      <c r="O19" s="6" t="s">
        <v>30</v>
      </c>
      <c r="P19" s="1"/>
    </row>
    <row r="20" spans="1:16" ht="24">
      <c r="A20" s="6" t="s">
        <v>22</v>
      </c>
      <c r="B20" s="6" t="s">
        <v>64</v>
      </c>
      <c r="C20" s="6">
        <v>4</v>
      </c>
      <c r="D20" s="6">
        <v>8</v>
      </c>
      <c r="E20" s="6">
        <v>45</v>
      </c>
      <c r="F20" s="6">
        <v>0.4</v>
      </c>
      <c r="G20" s="6">
        <v>104</v>
      </c>
      <c r="H20" s="6">
        <v>20</v>
      </c>
      <c r="I20" s="16" t="s">
        <v>45</v>
      </c>
      <c r="J20" s="17"/>
      <c r="K20" s="6" t="s">
        <v>61</v>
      </c>
      <c r="L20" s="16" t="s">
        <v>28</v>
      </c>
      <c r="M20" s="17"/>
      <c r="N20" s="6" t="s">
        <v>29</v>
      </c>
      <c r="O20" s="6" t="s">
        <v>30</v>
      </c>
      <c r="P20" s="1"/>
    </row>
    <row r="21" spans="1:16" ht="24">
      <c r="A21" s="6" t="s">
        <v>22</v>
      </c>
      <c r="B21" s="6" t="s">
        <v>65</v>
      </c>
      <c r="C21" s="6">
        <v>3</v>
      </c>
      <c r="D21" s="6">
        <v>7</v>
      </c>
      <c r="E21" s="6">
        <v>41</v>
      </c>
      <c r="F21" s="6">
        <v>0.2</v>
      </c>
      <c r="G21" s="6">
        <v>98</v>
      </c>
      <c r="H21" s="6">
        <v>18</v>
      </c>
      <c r="I21" s="16" t="s">
        <v>38</v>
      </c>
      <c r="J21" s="17"/>
      <c r="K21" s="6" t="s">
        <v>23</v>
      </c>
      <c r="L21" s="16" t="s">
        <v>24</v>
      </c>
      <c r="M21" s="17"/>
      <c r="N21" s="6" t="s">
        <v>25</v>
      </c>
      <c r="O21" s="6" t="s">
        <v>26</v>
      </c>
      <c r="P21" s="1"/>
    </row>
    <row r="22" spans="1:16" ht="24">
      <c r="A22" s="6" t="s">
        <v>22</v>
      </c>
      <c r="B22" s="6" t="s">
        <v>66</v>
      </c>
      <c r="C22" s="6">
        <v>6</v>
      </c>
      <c r="D22" s="6">
        <v>15</v>
      </c>
      <c r="E22" s="6">
        <v>53</v>
      </c>
      <c r="F22" s="6">
        <v>0.5</v>
      </c>
      <c r="G22" s="6">
        <v>116</v>
      </c>
      <c r="H22" s="6">
        <v>23</v>
      </c>
      <c r="I22" s="16" t="s">
        <v>35</v>
      </c>
      <c r="J22" s="17"/>
      <c r="K22" s="6" t="s">
        <v>61</v>
      </c>
      <c r="L22" s="16" t="s">
        <v>28</v>
      </c>
      <c r="M22" s="17"/>
      <c r="N22" s="6" t="s">
        <v>29</v>
      </c>
      <c r="O22" s="6" t="s">
        <v>30</v>
      </c>
      <c r="P22" s="1"/>
    </row>
    <row r="23" spans="1:16" ht="24">
      <c r="A23" s="6" t="s">
        <v>22</v>
      </c>
      <c r="B23" s="6" t="s">
        <v>67</v>
      </c>
      <c r="C23" s="6">
        <v>7</v>
      </c>
      <c r="D23" s="6">
        <v>20</v>
      </c>
      <c r="E23" s="6">
        <v>68</v>
      </c>
      <c r="F23" s="6">
        <v>0.4</v>
      </c>
      <c r="G23" s="6">
        <v>109</v>
      </c>
      <c r="H23" s="6">
        <v>26</v>
      </c>
      <c r="I23" s="16" t="s">
        <v>27</v>
      </c>
      <c r="J23" s="17"/>
      <c r="K23" s="6" t="s">
        <v>33</v>
      </c>
      <c r="L23" s="16" t="s">
        <v>28</v>
      </c>
      <c r="M23" s="17"/>
      <c r="N23" s="6" t="s">
        <v>29</v>
      </c>
      <c r="O23" s="6" t="s">
        <v>30</v>
      </c>
      <c r="P23" s="1"/>
    </row>
    <row r="24" spans="1:16" ht="24">
      <c r="A24" s="6" t="s">
        <v>22</v>
      </c>
      <c r="B24" s="6" t="s">
        <v>68</v>
      </c>
      <c r="C24" s="6">
        <v>4</v>
      </c>
      <c r="D24" s="6">
        <v>8</v>
      </c>
      <c r="E24" s="6">
        <v>75</v>
      </c>
      <c r="F24" s="6">
        <v>0.2</v>
      </c>
      <c r="G24" s="6">
        <v>80</v>
      </c>
      <c r="H24" s="6">
        <v>22</v>
      </c>
      <c r="I24" s="16" t="s">
        <v>37</v>
      </c>
      <c r="J24" s="17"/>
      <c r="K24" s="6" t="s">
        <v>33</v>
      </c>
      <c r="L24" s="16" t="s">
        <v>28</v>
      </c>
      <c r="M24" s="17"/>
      <c r="N24" s="6" t="s">
        <v>29</v>
      </c>
      <c r="O24" s="6" t="s">
        <v>30</v>
      </c>
      <c r="P24" s="1"/>
    </row>
    <row r="25" spans="1:16" ht="24">
      <c r="A25" s="6" t="s">
        <v>22</v>
      </c>
      <c r="B25" s="6" t="s">
        <v>69</v>
      </c>
      <c r="C25" s="6">
        <v>4</v>
      </c>
      <c r="D25" s="6">
        <v>9</v>
      </c>
      <c r="E25" s="6">
        <v>29</v>
      </c>
      <c r="F25" s="6">
        <v>0.2</v>
      </c>
      <c r="G25" s="6">
        <v>96</v>
      </c>
      <c r="H25" s="6">
        <v>19</v>
      </c>
      <c r="I25" s="16" t="s">
        <v>32</v>
      </c>
      <c r="J25" s="17"/>
      <c r="K25" s="6" t="s">
        <v>23</v>
      </c>
      <c r="L25" s="16" t="s">
        <v>24</v>
      </c>
      <c r="M25" s="17"/>
      <c r="N25" s="6" t="s">
        <v>25</v>
      </c>
      <c r="O25" s="6" t="s">
        <v>26</v>
      </c>
      <c r="P25" s="1"/>
    </row>
    <row r="26" spans="1:16" ht="24">
      <c r="A26" s="6" t="s">
        <v>22</v>
      </c>
      <c r="B26" s="6" t="s">
        <v>70</v>
      </c>
      <c r="C26" s="6">
        <v>8</v>
      </c>
      <c r="D26" s="6">
        <v>15</v>
      </c>
      <c r="E26" s="6">
        <v>51</v>
      </c>
      <c r="F26" s="6">
        <v>0.4</v>
      </c>
      <c r="G26" s="6">
        <v>106</v>
      </c>
      <c r="H26" s="6">
        <v>31</v>
      </c>
      <c r="I26" s="16" t="s">
        <v>46</v>
      </c>
      <c r="J26" s="17"/>
      <c r="K26" s="6" t="s">
        <v>61</v>
      </c>
      <c r="L26" s="16" t="s">
        <v>28</v>
      </c>
      <c r="M26" s="17"/>
      <c r="N26" s="6" t="s">
        <v>29</v>
      </c>
      <c r="O26" s="6" t="s">
        <v>30</v>
      </c>
      <c r="P26" s="1"/>
    </row>
    <row r="27" spans="1:16" ht="24">
      <c r="A27" s="7" t="s">
        <v>22</v>
      </c>
      <c r="B27" s="7" t="s">
        <v>71</v>
      </c>
      <c r="C27" s="7">
        <v>6</v>
      </c>
      <c r="D27" s="7">
        <v>12</v>
      </c>
      <c r="E27" s="8">
        <v>165</v>
      </c>
      <c r="F27" s="7">
        <v>0.4</v>
      </c>
      <c r="G27" s="9">
        <v>109</v>
      </c>
      <c r="H27" s="8">
        <v>42</v>
      </c>
      <c r="I27" s="18" t="s">
        <v>72</v>
      </c>
      <c r="J27" s="19"/>
      <c r="K27" s="7" t="s">
        <v>33</v>
      </c>
      <c r="L27" s="18" t="s">
        <v>42</v>
      </c>
      <c r="M27" s="19"/>
      <c r="N27" s="7" t="s">
        <v>43</v>
      </c>
      <c r="O27" s="7" t="s">
        <v>44</v>
      </c>
      <c r="P27" s="10"/>
    </row>
    <row r="28" spans="1:16" ht="24">
      <c r="A28" s="6" t="s">
        <v>22</v>
      </c>
      <c r="B28" s="6" t="s">
        <v>73</v>
      </c>
      <c r="C28" s="6">
        <v>6</v>
      </c>
      <c r="D28" s="6">
        <v>11</v>
      </c>
      <c r="E28" s="6">
        <v>48</v>
      </c>
      <c r="F28" s="6">
        <v>0.3</v>
      </c>
      <c r="G28" s="6">
        <v>101</v>
      </c>
      <c r="H28" s="6">
        <v>27</v>
      </c>
      <c r="I28" s="16" t="s">
        <v>60</v>
      </c>
      <c r="J28" s="17"/>
      <c r="K28" s="6" t="s">
        <v>61</v>
      </c>
      <c r="L28" s="16" t="s">
        <v>28</v>
      </c>
      <c r="M28" s="17"/>
      <c r="N28" s="6" t="s">
        <v>29</v>
      </c>
      <c r="O28" s="6" t="s">
        <v>30</v>
      </c>
      <c r="P28" s="1"/>
    </row>
    <row r="29" spans="1:16" ht="24">
      <c r="A29" s="6" t="s">
        <v>22</v>
      </c>
      <c r="B29" s="6" t="s">
        <v>74</v>
      </c>
      <c r="C29" s="6">
        <v>10</v>
      </c>
      <c r="D29" s="6">
        <v>17</v>
      </c>
      <c r="E29" s="6">
        <v>129</v>
      </c>
      <c r="F29" s="6">
        <v>0.5</v>
      </c>
      <c r="G29" s="6">
        <v>132</v>
      </c>
      <c r="H29" s="6">
        <v>39</v>
      </c>
      <c r="I29" s="16" t="s">
        <v>40</v>
      </c>
      <c r="J29" s="17"/>
      <c r="K29" s="6" t="s">
        <v>33</v>
      </c>
      <c r="L29" s="16" t="s">
        <v>28</v>
      </c>
      <c r="M29" s="17"/>
      <c r="N29" s="6" t="s">
        <v>29</v>
      </c>
      <c r="O29" s="6" t="s">
        <v>30</v>
      </c>
      <c r="P29" s="1"/>
    </row>
    <row r="30" spans="1:16" ht="24">
      <c r="A30" s="6" t="s">
        <v>22</v>
      </c>
      <c r="B30" s="6" t="s">
        <v>75</v>
      </c>
      <c r="C30" s="6">
        <v>3</v>
      </c>
      <c r="D30" s="6">
        <v>8</v>
      </c>
      <c r="E30" s="6">
        <v>95</v>
      </c>
      <c r="F30" s="6">
        <v>0.3</v>
      </c>
      <c r="G30" s="6">
        <v>104</v>
      </c>
      <c r="H30" s="6">
        <v>32</v>
      </c>
      <c r="I30" s="16" t="s">
        <v>41</v>
      </c>
      <c r="J30" s="17"/>
      <c r="K30" s="6" t="s">
        <v>33</v>
      </c>
      <c r="L30" s="16" t="s">
        <v>28</v>
      </c>
      <c r="M30" s="17"/>
      <c r="N30" s="6" t="s">
        <v>29</v>
      </c>
      <c r="O30" s="6" t="s">
        <v>30</v>
      </c>
      <c r="P30" s="1"/>
    </row>
    <row r="31" spans="1:16" ht="24">
      <c r="A31" s="6" t="s">
        <v>22</v>
      </c>
      <c r="B31" s="6" t="s">
        <v>76</v>
      </c>
      <c r="C31" s="6">
        <v>5</v>
      </c>
      <c r="D31" s="6">
        <v>7</v>
      </c>
      <c r="E31" s="6">
        <v>66</v>
      </c>
      <c r="F31" s="6">
        <v>0.4</v>
      </c>
      <c r="G31" s="6">
        <v>91</v>
      </c>
      <c r="H31" s="6">
        <v>26</v>
      </c>
      <c r="I31" s="16" t="s">
        <v>77</v>
      </c>
      <c r="J31" s="17"/>
      <c r="K31" s="6" t="s">
        <v>33</v>
      </c>
      <c r="L31" s="16" t="s">
        <v>28</v>
      </c>
      <c r="M31" s="17"/>
      <c r="N31" s="6" t="s">
        <v>29</v>
      </c>
      <c r="O31" s="6" t="s">
        <v>30</v>
      </c>
      <c r="P31" s="1"/>
    </row>
    <row r="32" spans="1:16" ht="24">
      <c r="A32" s="6" t="s">
        <v>22</v>
      </c>
      <c r="B32" s="6" t="s">
        <v>78</v>
      </c>
      <c r="C32" s="6">
        <v>5</v>
      </c>
      <c r="D32" s="6">
        <v>15</v>
      </c>
      <c r="E32" s="6">
        <v>40</v>
      </c>
      <c r="F32" s="6">
        <v>0.4</v>
      </c>
      <c r="G32" s="6">
        <v>99</v>
      </c>
      <c r="H32" s="6">
        <v>21</v>
      </c>
      <c r="I32" s="16" t="s">
        <v>31</v>
      </c>
      <c r="J32" s="17"/>
      <c r="K32" s="6" t="s">
        <v>23</v>
      </c>
      <c r="L32" s="16" t="s">
        <v>24</v>
      </c>
      <c r="M32" s="17"/>
      <c r="N32" s="6" t="s">
        <v>25</v>
      </c>
      <c r="O32" s="6" t="s">
        <v>26</v>
      </c>
      <c r="P32" s="1"/>
    </row>
    <row r="33" spans="1:16" ht="24">
      <c r="A33" s="6" t="s">
        <v>22</v>
      </c>
      <c r="B33" s="6" t="s">
        <v>79</v>
      </c>
      <c r="C33" s="6">
        <v>5</v>
      </c>
      <c r="D33" s="6">
        <v>16</v>
      </c>
      <c r="E33" s="6">
        <v>47</v>
      </c>
      <c r="F33" s="6">
        <v>0.5</v>
      </c>
      <c r="G33" s="6">
        <v>105</v>
      </c>
      <c r="H33" s="6">
        <v>22</v>
      </c>
      <c r="I33" s="16" t="s">
        <v>46</v>
      </c>
      <c r="J33" s="17"/>
      <c r="K33" s="6" t="s">
        <v>61</v>
      </c>
      <c r="L33" s="16" t="s">
        <v>28</v>
      </c>
      <c r="M33" s="17"/>
      <c r="N33" s="6" t="s">
        <v>29</v>
      </c>
      <c r="O33" s="6" t="s">
        <v>30</v>
      </c>
      <c r="P33" s="1"/>
    </row>
    <row r="34" spans="1:16" ht="24">
      <c r="A34" s="6" t="s">
        <v>22</v>
      </c>
      <c r="B34" s="6" t="s">
        <v>80</v>
      </c>
      <c r="C34" s="6">
        <v>8</v>
      </c>
      <c r="D34" s="6">
        <v>13</v>
      </c>
      <c r="E34" s="6">
        <v>50</v>
      </c>
      <c r="F34" s="6">
        <v>0.5</v>
      </c>
      <c r="G34" s="6">
        <v>104</v>
      </c>
      <c r="H34" s="6">
        <v>18</v>
      </c>
      <c r="I34" s="16" t="s">
        <v>45</v>
      </c>
      <c r="J34" s="17"/>
      <c r="K34" s="6" t="s">
        <v>61</v>
      </c>
      <c r="L34" s="16" t="s">
        <v>28</v>
      </c>
      <c r="M34" s="17"/>
      <c r="N34" s="6" t="s">
        <v>29</v>
      </c>
      <c r="O34" s="6" t="s">
        <v>30</v>
      </c>
      <c r="P34" s="1"/>
    </row>
    <row r="35" spans="1:16" ht="24">
      <c r="A35" s="6" t="s">
        <v>22</v>
      </c>
      <c r="B35" s="6" t="s">
        <v>81</v>
      </c>
      <c r="C35" s="6">
        <v>13</v>
      </c>
      <c r="D35" s="6">
        <v>13</v>
      </c>
      <c r="E35" s="6">
        <v>49</v>
      </c>
      <c r="F35" s="6">
        <v>0.8</v>
      </c>
      <c r="G35" s="6">
        <v>104</v>
      </c>
      <c r="H35" s="6">
        <v>22</v>
      </c>
      <c r="I35" s="16" t="s">
        <v>45</v>
      </c>
      <c r="J35" s="17"/>
      <c r="K35" s="6" t="s">
        <v>61</v>
      </c>
      <c r="L35" s="16" t="s">
        <v>28</v>
      </c>
      <c r="M35" s="17"/>
      <c r="N35" s="6" t="s">
        <v>29</v>
      </c>
      <c r="O35" s="6" t="s">
        <v>30</v>
      </c>
      <c r="P35" s="1"/>
    </row>
    <row r="36" spans="1:16" ht="24">
      <c r="A36" s="6" t="s">
        <v>22</v>
      </c>
      <c r="B36" s="6" t="s">
        <v>82</v>
      </c>
      <c r="C36" s="6">
        <v>7</v>
      </c>
      <c r="D36" s="6">
        <v>15</v>
      </c>
      <c r="E36" s="6">
        <v>115</v>
      </c>
      <c r="F36" s="6">
        <v>0.7</v>
      </c>
      <c r="G36" s="6">
        <v>132</v>
      </c>
      <c r="H36" s="6">
        <v>42</v>
      </c>
      <c r="I36" s="16" t="s">
        <v>39</v>
      </c>
      <c r="J36" s="17"/>
      <c r="K36" s="6" t="s">
        <v>33</v>
      </c>
      <c r="L36" s="16" t="s">
        <v>28</v>
      </c>
      <c r="M36" s="17"/>
      <c r="N36" s="6" t="s">
        <v>29</v>
      </c>
      <c r="O36" s="6" t="s">
        <v>30</v>
      </c>
      <c r="P36" s="1"/>
    </row>
    <row r="37" spans="1:16" ht="24">
      <c r="A37" s="7" t="s">
        <v>22</v>
      </c>
      <c r="B37" s="7" t="s">
        <v>83</v>
      </c>
      <c r="C37" s="7">
        <v>5</v>
      </c>
      <c r="D37" s="7">
        <v>13</v>
      </c>
      <c r="E37" s="8">
        <v>166</v>
      </c>
      <c r="F37" s="7">
        <v>0.5</v>
      </c>
      <c r="G37" s="9">
        <v>107</v>
      </c>
      <c r="H37" s="8">
        <v>50</v>
      </c>
      <c r="I37" s="18" t="s">
        <v>72</v>
      </c>
      <c r="J37" s="19"/>
      <c r="K37" s="7" t="s">
        <v>33</v>
      </c>
      <c r="L37" s="18" t="s">
        <v>42</v>
      </c>
      <c r="M37" s="19"/>
      <c r="N37" s="7" t="s">
        <v>43</v>
      </c>
      <c r="O37" s="7" t="s">
        <v>44</v>
      </c>
      <c r="P37" s="10"/>
    </row>
    <row r="38" spans="1:16">
      <c r="A38" s="11" t="s">
        <v>86</v>
      </c>
      <c r="B38" s="31"/>
      <c r="C38" s="32">
        <f>AVERAGE(C8:C37)</f>
        <v>5.666666666666667</v>
      </c>
      <c r="D38" s="32">
        <f>AVERAGE(D8:D37)</f>
        <v>12.633333333333333</v>
      </c>
      <c r="E38" s="35">
        <f>AVERAGE(E8:E37)</f>
        <v>61.033333333333331</v>
      </c>
      <c r="F38" s="32">
        <f>AVERAGE(F8:F37)</f>
        <v>0.39</v>
      </c>
      <c r="G38" s="34">
        <f>AVERAGE(G8:G37)</f>
        <v>101.6</v>
      </c>
      <c r="H38" s="33">
        <f>AVERAGE(H8:H37)</f>
        <v>25.133333333333333</v>
      </c>
      <c r="I38" s="31"/>
      <c r="J38" s="31"/>
      <c r="K38" s="31"/>
      <c r="L38" s="31"/>
      <c r="M38" s="31"/>
      <c r="N38" s="31"/>
      <c r="O38" s="12"/>
      <c r="P38" s="10"/>
    </row>
    <row r="39" spans="1:16">
      <c r="A39" s="13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"/>
    </row>
  </sheetData>
  <mergeCells count="69">
    <mergeCell ref="A1:O1"/>
    <mergeCell ref="A3:O3"/>
    <mergeCell ref="A5:A7"/>
    <mergeCell ref="B5:B7"/>
    <mergeCell ref="I5:J7"/>
    <mergeCell ref="K5:K7"/>
    <mergeCell ref="L5:M7"/>
    <mergeCell ref="N5:O6"/>
    <mergeCell ref="I8:J8"/>
    <mergeCell ref="L8:M8"/>
    <mergeCell ref="I9:J9"/>
    <mergeCell ref="L9:M9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  <mergeCell ref="I18:J18"/>
    <mergeCell ref="L18:M18"/>
    <mergeCell ref="I19:J19"/>
    <mergeCell ref="L19:M19"/>
    <mergeCell ref="I20:J20"/>
    <mergeCell ref="L20:M20"/>
    <mergeCell ref="I21:J21"/>
    <mergeCell ref="L21:M21"/>
    <mergeCell ref="I22:J22"/>
    <mergeCell ref="L22:M22"/>
    <mergeCell ref="I23:J23"/>
    <mergeCell ref="L23:M23"/>
    <mergeCell ref="I24:J24"/>
    <mergeCell ref="L24:M24"/>
    <mergeCell ref="I25:J25"/>
    <mergeCell ref="L25:M25"/>
    <mergeCell ref="I26:J26"/>
    <mergeCell ref="L26:M26"/>
    <mergeCell ref="I27:J27"/>
    <mergeCell ref="L27:M27"/>
    <mergeCell ref="I28:J28"/>
    <mergeCell ref="L28:M28"/>
    <mergeCell ref="I29:J29"/>
    <mergeCell ref="L29:M29"/>
    <mergeCell ref="I30:J30"/>
    <mergeCell ref="L30:M30"/>
    <mergeCell ref="I31:J31"/>
    <mergeCell ref="L31:M31"/>
    <mergeCell ref="I32:J32"/>
    <mergeCell ref="L32:M32"/>
    <mergeCell ref="I33:J33"/>
    <mergeCell ref="L33:M33"/>
    <mergeCell ref="I34:J34"/>
    <mergeCell ref="L34:M34"/>
    <mergeCell ref="A39:O39"/>
    <mergeCell ref="I35:J35"/>
    <mergeCell ref="L35:M35"/>
    <mergeCell ref="I36:J36"/>
    <mergeCell ref="L36:M36"/>
    <mergeCell ref="I37:J37"/>
    <mergeCell ref="L37:M37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2019-11-06T07:45:35Z</dcterms:modified>
</cp:coreProperties>
</file>